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UMBA\Documents\"/>
    </mc:Choice>
  </mc:AlternateContent>
  <xr:revisionPtr revIDLastSave="0" documentId="8_{307EFC18-8ABA-4495-8F94-EBCACFB40D7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Data for Lesson 6 Essay" sheetId="1" r:id="rId1"/>
  </sheets>
  <calcPr calcId="191029"/>
</workbook>
</file>

<file path=xl/calcChain.xml><?xml version="1.0" encoding="utf-8"?>
<calcChain xmlns="http://schemas.openxmlformats.org/spreadsheetml/2006/main">
  <c r="B22" i="1" l="1"/>
  <c r="C22" i="1"/>
  <c r="E22" i="1"/>
  <c r="F22" i="1"/>
  <c r="G22" i="1"/>
  <c r="A22" i="1"/>
  <c r="B24" i="1"/>
  <c r="C24" i="1"/>
  <c r="E24" i="1"/>
  <c r="F24" i="1"/>
  <c r="G24" i="1"/>
  <c r="A24" i="1"/>
  <c r="C21" i="1"/>
  <c r="B23" i="1"/>
  <c r="C23" i="1"/>
  <c r="E23" i="1"/>
  <c r="F23" i="1"/>
  <c r="G23" i="1"/>
  <c r="A23" i="1"/>
  <c r="B21" i="1"/>
  <c r="E21" i="1"/>
  <c r="F21" i="1"/>
  <c r="G21" i="1"/>
  <c r="A21" i="1"/>
</calcChain>
</file>

<file path=xl/sharedStrings.xml><?xml version="1.0" encoding="utf-8"?>
<sst xmlns="http://schemas.openxmlformats.org/spreadsheetml/2006/main" count="17" uniqueCount="14">
  <si>
    <t>List Price</t>
  </si>
  <si>
    <t>Sale Price</t>
  </si>
  <si>
    <t>Days to Sell</t>
  </si>
  <si>
    <t>Lake View Homes</t>
  </si>
  <si>
    <t>No Lake View Homes</t>
  </si>
  <si>
    <t>Mean</t>
  </si>
  <si>
    <t>Std Dev</t>
  </si>
  <si>
    <t>Range</t>
  </si>
  <si>
    <t>Median</t>
  </si>
  <si>
    <t>(363.97,538.92)</t>
  </si>
  <si>
    <t>(80.29,128.37)</t>
  </si>
  <si>
    <t>(181.36,225.02)</t>
  </si>
  <si>
    <t>(97.06,172.94)</t>
  </si>
  <si>
    <t>C.I.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</si>
</sst>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164" fontId="0" fillId="0" borderId="10" xfId="1" applyFont="1" applyBorder="1"/>
    <xf numFmtId="164" fontId="0" fillId="0" borderId="11" xfId="1" applyFont="1" applyBorder="1"/>
    <xf numFmtId="0" fontId="0" fillId="0" borderId="11" xfId="0" applyBorder="1"/>
    <xf numFmtId="164" fontId="16" fillId="0" borderId="0" xfId="0" applyNumberFormat="1" applyFont="1"/>
    <xf numFmtId="1" fontId="16" fillId="0" borderId="0" xfId="0" applyNumberFormat="1" applyFont="1"/>
    <xf numFmtId="2" fontId="16" fillId="0" borderId="0" xfId="0" applyNumberFormat="1" applyFont="1"/>
    <xf numFmtId="165" fontId="16" fillId="0" borderId="0" xfId="0" applyNumberFormat="1" applyFont="1"/>
    <xf numFmtId="0" fontId="0" fillId="0" borderId="0" xfId="0" applyFill="1" applyBorder="1" applyAlignment="1"/>
    <xf numFmtId="0" fontId="16" fillId="0" borderId="0" xfId="0" applyFont="1" applyFill="1" applyBorder="1"/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2" workbookViewId="0">
      <selection activeCell="G22" sqref="G22"/>
    </sheetView>
  </sheetViews>
  <sheetFormatPr defaultRowHeight="15" x14ac:dyDescent="0.25"/>
  <cols>
    <col min="1" max="1" width="9" bestFit="1" customWidth="1"/>
    <col min="2" max="2" width="13.7109375" bestFit="1" customWidth="1"/>
    <col min="3" max="3" width="12.7109375" bestFit="1" customWidth="1"/>
    <col min="4" max="4" width="3.85546875" customWidth="1"/>
    <col min="5" max="5" width="8.85546875" customWidth="1"/>
    <col min="6" max="6" width="14.42578125" bestFit="1" customWidth="1"/>
    <col min="7" max="7" width="16.7109375" bestFit="1" customWidth="1"/>
  </cols>
  <sheetData>
    <row r="1" spans="1:7" s="1" customFormat="1" x14ac:dyDescent="0.25">
      <c r="A1" s="12" t="s">
        <v>3</v>
      </c>
      <c r="B1" s="12"/>
      <c r="C1" s="12"/>
      <c r="D1" s="2"/>
      <c r="E1" s="12" t="s">
        <v>4</v>
      </c>
      <c r="F1" s="12"/>
      <c r="G1" s="12"/>
    </row>
    <row r="2" spans="1:7" s="1" customFormat="1" x14ac:dyDescent="0.25">
      <c r="A2" s="1" t="s">
        <v>0</v>
      </c>
      <c r="B2" s="1" t="s">
        <v>1</v>
      </c>
      <c r="C2" s="1" t="s">
        <v>2</v>
      </c>
      <c r="E2" s="1" t="s">
        <v>0</v>
      </c>
      <c r="F2" s="1" t="s">
        <v>1</v>
      </c>
      <c r="G2" s="1" t="s">
        <v>2</v>
      </c>
    </row>
    <row r="3" spans="1:7" x14ac:dyDescent="0.25">
      <c r="A3" s="3">
        <v>675</v>
      </c>
      <c r="B3" s="4">
        <v>669</v>
      </c>
      <c r="C3" s="5">
        <v>142</v>
      </c>
      <c r="E3" s="3">
        <v>217</v>
      </c>
      <c r="F3" s="4">
        <v>217</v>
      </c>
      <c r="G3" s="5">
        <v>182</v>
      </c>
    </row>
    <row r="4" spans="1:7" x14ac:dyDescent="0.25">
      <c r="A4" s="3">
        <v>409</v>
      </c>
      <c r="B4" s="4">
        <v>400</v>
      </c>
      <c r="C4" s="5">
        <v>28</v>
      </c>
      <c r="E4" s="3">
        <v>148</v>
      </c>
      <c r="F4" s="4">
        <v>135.5</v>
      </c>
      <c r="G4" s="5">
        <v>338</v>
      </c>
    </row>
    <row r="5" spans="1:7" x14ac:dyDescent="0.25">
      <c r="A5" s="3">
        <v>649</v>
      </c>
      <c r="B5" s="4">
        <v>649</v>
      </c>
      <c r="C5" s="5">
        <v>29</v>
      </c>
      <c r="E5" s="3">
        <v>186.5</v>
      </c>
      <c r="F5" s="4">
        <v>179</v>
      </c>
      <c r="G5" s="5">
        <v>122</v>
      </c>
    </row>
    <row r="6" spans="1:7" x14ac:dyDescent="0.25">
      <c r="A6" s="3">
        <v>319</v>
      </c>
      <c r="B6" s="4">
        <v>305</v>
      </c>
      <c r="C6" s="5">
        <v>140</v>
      </c>
      <c r="E6" s="3">
        <v>239</v>
      </c>
      <c r="F6" s="4">
        <v>230</v>
      </c>
      <c r="G6" s="5">
        <v>150</v>
      </c>
    </row>
    <row r="7" spans="1:7" x14ac:dyDescent="0.25">
      <c r="A7" s="3">
        <v>425</v>
      </c>
      <c r="B7" s="4">
        <v>410</v>
      </c>
      <c r="C7" s="5">
        <v>85</v>
      </c>
      <c r="E7" s="3">
        <v>279</v>
      </c>
      <c r="F7" s="4">
        <v>267.5</v>
      </c>
      <c r="G7" s="5">
        <v>169</v>
      </c>
    </row>
    <row r="8" spans="1:7" x14ac:dyDescent="0.25">
      <c r="A8" s="3">
        <v>359</v>
      </c>
      <c r="B8" s="4">
        <v>340</v>
      </c>
      <c r="C8" s="5">
        <v>107</v>
      </c>
      <c r="E8" s="3">
        <v>215</v>
      </c>
      <c r="F8" s="4">
        <v>214</v>
      </c>
      <c r="G8" s="5">
        <v>58</v>
      </c>
    </row>
    <row r="9" spans="1:7" x14ac:dyDescent="0.25">
      <c r="A9" s="3">
        <v>469</v>
      </c>
      <c r="B9" s="4">
        <v>449</v>
      </c>
      <c r="C9" s="5">
        <v>72</v>
      </c>
      <c r="E9" s="3">
        <v>279</v>
      </c>
      <c r="F9" s="4">
        <v>259</v>
      </c>
      <c r="G9" s="5">
        <v>110</v>
      </c>
    </row>
    <row r="10" spans="1:7" x14ac:dyDescent="0.25">
      <c r="A10" s="3">
        <v>895</v>
      </c>
      <c r="B10" s="4">
        <v>875</v>
      </c>
      <c r="C10" s="5">
        <v>129</v>
      </c>
      <c r="E10" s="3">
        <v>179.9</v>
      </c>
      <c r="F10" s="4">
        <v>176.5</v>
      </c>
      <c r="G10" s="5">
        <v>130</v>
      </c>
    </row>
    <row r="11" spans="1:7" x14ac:dyDescent="0.25">
      <c r="A11" s="3">
        <v>439</v>
      </c>
      <c r="B11" s="4">
        <v>430</v>
      </c>
      <c r="C11" s="5">
        <v>160</v>
      </c>
      <c r="E11" s="3">
        <v>149.9</v>
      </c>
      <c r="F11" s="4">
        <v>144.9</v>
      </c>
      <c r="G11" s="5">
        <v>149</v>
      </c>
    </row>
    <row r="12" spans="1:7" x14ac:dyDescent="0.25">
      <c r="A12" s="3">
        <v>435</v>
      </c>
      <c r="B12" s="4">
        <v>400</v>
      </c>
      <c r="C12" s="5">
        <v>206</v>
      </c>
      <c r="E12" s="3">
        <v>235</v>
      </c>
      <c r="F12" s="4">
        <v>230</v>
      </c>
      <c r="G12" s="5">
        <v>114</v>
      </c>
    </row>
    <row r="13" spans="1:7" x14ac:dyDescent="0.25">
      <c r="A13" s="3">
        <v>235</v>
      </c>
      <c r="B13" s="4">
        <v>227</v>
      </c>
      <c r="C13" s="5">
        <v>91</v>
      </c>
      <c r="E13" s="3">
        <v>199.8</v>
      </c>
      <c r="F13" s="4">
        <v>192</v>
      </c>
      <c r="G13" s="5">
        <v>120</v>
      </c>
    </row>
    <row r="14" spans="1:7" x14ac:dyDescent="0.25">
      <c r="A14" s="3">
        <v>638</v>
      </c>
      <c r="B14" s="4">
        <v>618</v>
      </c>
      <c r="C14" s="5">
        <v>100</v>
      </c>
      <c r="E14" s="3">
        <v>210</v>
      </c>
      <c r="F14" s="4">
        <v>195</v>
      </c>
      <c r="G14" s="5">
        <v>61</v>
      </c>
    </row>
    <row r="15" spans="1:7" x14ac:dyDescent="0.25">
      <c r="A15" s="3">
        <v>629</v>
      </c>
      <c r="B15" s="4">
        <v>600</v>
      </c>
      <c r="C15" s="5">
        <v>97</v>
      </c>
      <c r="E15" s="3">
        <v>226</v>
      </c>
      <c r="F15" s="4">
        <v>212</v>
      </c>
      <c r="G15" s="5">
        <v>146</v>
      </c>
    </row>
    <row r="16" spans="1:7" x14ac:dyDescent="0.25">
      <c r="A16" s="3">
        <v>329</v>
      </c>
      <c r="B16" s="4">
        <v>309</v>
      </c>
      <c r="C16" s="5">
        <v>114</v>
      </c>
      <c r="E16" s="3">
        <v>149.9</v>
      </c>
      <c r="F16" s="4">
        <v>146.5</v>
      </c>
      <c r="G16" s="5">
        <v>137</v>
      </c>
    </row>
    <row r="17" spans="1:8" x14ac:dyDescent="0.25">
      <c r="A17" s="3">
        <v>595</v>
      </c>
      <c r="B17" s="4">
        <v>555</v>
      </c>
      <c r="C17" s="5">
        <v>45</v>
      </c>
      <c r="E17" s="3">
        <v>160</v>
      </c>
      <c r="F17" s="4">
        <v>160</v>
      </c>
      <c r="G17" s="5">
        <v>281</v>
      </c>
    </row>
    <row r="18" spans="1:8" x14ac:dyDescent="0.25">
      <c r="A18" s="3">
        <v>339</v>
      </c>
      <c r="B18" s="4">
        <v>315</v>
      </c>
      <c r="C18" s="5">
        <v>150</v>
      </c>
      <c r="E18" s="3">
        <v>322</v>
      </c>
      <c r="F18" s="4">
        <v>292.5</v>
      </c>
      <c r="G18" s="5">
        <v>63</v>
      </c>
    </row>
    <row r="19" spans="1:8" x14ac:dyDescent="0.25">
      <c r="A19" s="3">
        <v>215</v>
      </c>
      <c r="B19" s="4">
        <v>200</v>
      </c>
      <c r="C19" s="5">
        <v>48</v>
      </c>
      <c r="E19" s="3">
        <v>187.5</v>
      </c>
      <c r="F19" s="4">
        <v>179</v>
      </c>
      <c r="G19" s="5">
        <v>48</v>
      </c>
    </row>
    <row r="20" spans="1:8" x14ac:dyDescent="0.25">
      <c r="A20" s="3">
        <v>395</v>
      </c>
      <c r="B20" s="4">
        <v>375</v>
      </c>
      <c r="C20" s="5">
        <v>135</v>
      </c>
      <c r="E20" s="3">
        <v>247</v>
      </c>
      <c r="F20" s="4">
        <v>227</v>
      </c>
      <c r="G20" s="5">
        <v>52</v>
      </c>
    </row>
    <row r="21" spans="1:8" x14ac:dyDescent="0.25">
      <c r="A21" s="6">
        <f>AVERAGE(A3:A20)</f>
        <v>469.38888888888891</v>
      </c>
      <c r="B21" s="6">
        <f t="shared" ref="B21:G21" si="0">AVERAGE(B3:B20)</f>
        <v>451.44444444444446</v>
      </c>
      <c r="C21" s="8">
        <f>AVERAGE(C3:C20)</f>
        <v>104.33333333333333</v>
      </c>
      <c r="D21" s="6"/>
      <c r="E21" s="6">
        <f t="shared" si="0"/>
        <v>212.80555555555557</v>
      </c>
      <c r="F21" s="6">
        <f t="shared" si="0"/>
        <v>203.1888888888889</v>
      </c>
      <c r="G21" s="7">
        <f t="shared" si="0"/>
        <v>135</v>
      </c>
      <c r="H21" s="1" t="s">
        <v>5</v>
      </c>
    </row>
    <row r="22" spans="1:8" x14ac:dyDescent="0.25">
      <c r="A22" s="6">
        <f>MEDIAN(A3:A20)</f>
        <v>430</v>
      </c>
      <c r="B22" s="6">
        <f t="shared" ref="B22:G22" si="1">MEDIAN(B3:B20)</f>
        <v>405</v>
      </c>
      <c r="C22" s="6">
        <f t="shared" si="1"/>
        <v>103.5</v>
      </c>
      <c r="D22" s="6"/>
      <c r="E22" s="6">
        <f t="shared" si="1"/>
        <v>212.5</v>
      </c>
      <c r="F22" s="6">
        <f t="shared" si="1"/>
        <v>203.5</v>
      </c>
      <c r="G22" s="6">
        <f t="shared" si="1"/>
        <v>126</v>
      </c>
      <c r="H22" s="1" t="s">
        <v>8</v>
      </c>
    </row>
    <row r="23" spans="1:8" x14ac:dyDescent="0.25">
      <c r="A23" s="8">
        <f>STDEV(A3:A20)</f>
        <v>176.53299604552819</v>
      </c>
      <c r="B23" s="8">
        <f>STDEV(B3:B20)</f>
        <v>175.89844069208942</v>
      </c>
      <c r="C23" s="8">
        <f>STDEV(C3:C20)</f>
        <v>48.340702616033262</v>
      </c>
      <c r="D23" s="8"/>
      <c r="E23" s="8">
        <f>STDEV(E3:E20)</f>
        <v>48.945281238905437</v>
      </c>
      <c r="F23" s="8">
        <f>STDEV(F3:F20)</f>
        <v>43.891723578515489</v>
      </c>
      <c r="G23" s="8">
        <f>STDEV(G3:G20)</f>
        <v>76.299718602518638</v>
      </c>
      <c r="H23" s="1" t="s">
        <v>6</v>
      </c>
    </row>
    <row r="24" spans="1:8" x14ac:dyDescent="0.25">
      <c r="A24" s="9">
        <f>MAX(A3:A20)-MIN(A3:A20)</f>
        <v>680</v>
      </c>
      <c r="B24" s="9">
        <f>MAX(B3:B20)-MIN(B3:B20)</f>
        <v>675</v>
      </c>
      <c r="C24" s="9">
        <f>MAX(C3:C20)-MIN(C3:C20)</f>
        <v>178</v>
      </c>
      <c r="D24" s="9"/>
      <c r="E24" s="9">
        <f>MAX(E3:E20)-MIN(E3:E20)</f>
        <v>174</v>
      </c>
      <c r="F24" s="9">
        <f>MAX(F3:F20)-MIN(F3:F20)</f>
        <v>157</v>
      </c>
      <c r="G24" s="9">
        <f>MAX(G3:G20)-MIN(G3:G20)</f>
        <v>290</v>
      </c>
      <c r="H24" s="1" t="s">
        <v>7</v>
      </c>
    </row>
    <row r="25" spans="1:8" x14ac:dyDescent="0.25">
      <c r="B25" t="s">
        <v>9</v>
      </c>
      <c r="C25" s="10" t="s">
        <v>10</v>
      </c>
      <c r="D25" s="10"/>
      <c r="F25" t="s">
        <v>11</v>
      </c>
      <c r="G25" t="s">
        <v>12</v>
      </c>
      <c r="H25" s="11" t="s">
        <v>13</v>
      </c>
    </row>
  </sheetData>
  <mergeCells count="2">
    <mergeCell ref="A1:C1"/>
    <mergeCell ref="E1:G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ad01f23-d033-4827-be79-63f42a4ffc63">DFJFMZCFF3XQ-71459394-94</_dlc_DocId>
    <_dlc_DocIdUrl xmlns="5ad01f23-d033-4827-be79-63f42a4ffc63">
      <Url>https://ep.riosalado.edu/teams/course-lifecycle/idssubsites/business_and_management/9_GBS221_IN/_layouts/15/DocIdRedir.aspx?ID=DFJFMZCFF3XQ-71459394-94</Url>
      <Description>DFJFMZCFF3XQ-71459394-94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7D78AC221A4C947CBB9CE06BB8BD" ma:contentTypeVersion="0" ma:contentTypeDescription="Create a new document." ma:contentTypeScope="" ma:versionID="ce4dce09ce31f966331eed8c01179813">
  <xsd:schema xmlns:xsd="http://www.w3.org/2001/XMLSchema" xmlns:xs="http://www.w3.org/2001/XMLSchema" xmlns:p="http://schemas.microsoft.com/office/2006/metadata/properties" xmlns:ns2="5ad01f23-d033-4827-be79-63f42a4ffc63" targetNamespace="http://schemas.microsoft.com/office/2006/metadata/properties" ma:root="true" ma:fieldsID="b46c2b7991804ede173a0f87bb918408" ns2:_="">
    <xsd:import namespace="5ad01f23-d033-4827-be79-63f42a4ffc6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01f23-d033-4827-be79-63f42a4ffc6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08EC0B-A4AF-4CB2-AE6C-1F7169340F1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9550041-5077-4DEC-ABFB-7E30CF463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BD1E6-A628-4CF3-AFB5-6ACBC8A7C42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5ad01f23-d033-4827-be79-63f42a4ffc6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D116FF3-5505-42BE-9FB7-C5AD24980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d01f23-d033-4827-be79-63f42a4ff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Lesson 6 Essay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Main</dc:creator>
  <cp:lastModifiedBy>MUSUMBA</cp:lastModifiedBy>
  <dcterms:created xsi:type="dcterms:W3CDTF">2019-05-02T21:59:52Z</dcterms:created>
  <dcterms:modified xsi:type="dcterms:W3CDTF">2021-09-23T07:49:16Z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0x010100633D7D78AC221A4C947CBB9CE06BB8BD</vt:lpwstr>
  </property>
  <property fmtid="{D5CDD505-2E9C-101B-9397-08002B2CF9AE}" pid="3" name="_dlc_DocIdItemGuid">
    <vt:lpwstr>59fce83a-b76b-4be3-becc-5c6219d2438d</vt:lpwstr>
  </property>
</Properties>
</file>